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heat\8. STATS and Summaries\13. 2018 Harvest\"/>
    </mc:Choice>
  </mc:AlternateContent>
  <bookViews>
    <workbookView xWindow="0" yWindow="0" windowWidth="28800" windowHeight="12435"/>
  </bookViews>
  <sheets>
    <sheet name="Report Form" sheetId="10" r:id="rId1"/>
  </sheets>
  <calcPr calcId="152511"/>
</workbook>
</file>

<file path=xl/calcChain.xml><?xml version="1.0" encoding="utf-8"?>
<calcChain xmlns="http://schemas.openxmlformats.org/spreadsheetml/2006/main">
  <c r="D27" i="10" l="1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</calcChain>
</file>

<file path=xl/sharedStrings.xml><?xml version="1.0" encoding="utf-8"?>
<sst xmlns="http://schemas.openxmlformats.org/spreadsheetml/2006/main" count="92" uniqueCount="77">
  <si>
    <t>Aberdeen</t>
  </si>
  <si>
    <t>WHETSTONE</t>
  </si>
  <si>
    <t>KHARKOF/LOCAL CHECK</t>
  </si>
  <si>
    <t>OR2110679</t>
  </si>
  <si>
    <t xml:space="preserve">OR2111025 </t>
  </si>
  <si>
    <t>OR2130118H</t>
  </si>
  <si>
    <t>LCS JET</t>
  </si>
  <si>
    <t>IDO1506</t>
  </si>
  <si>
    <t>IDO1706</t>
  </si>
  <si>
    <t>HRW11044-2-DH-2-4</t>
  </si>
  <si>
    <t>HRW11132-2-DH-12-4</t>
  </si>
  <si>
    <t>HRW11044-2-DH-7-1</t>
  </si>
  <si>
    <t>ARS08X282-19-1LBW</t>
  </si>
  <si>
    <t>ARS070146-0-0-15L</t>
  </si>
  <si>
    <t>ARS10X010-59-51L</t>
  </si>
  <si>
    <t>OR2120358H</t>
  </si>
  <si>
    <t>OR2140074R</t>
  </si>
  <si>
    <t>OR2130021R</t>
  </si>
  <si>
    <t>Stand</t>
  </si>
  <si>
    <t>LSD</t>
  </si>
  <si>
    <t>Pr &gt; F</t>
  </si>
  <si>
    <t>Coeff Var</t>
  </si>
  <si>
    <t>Mean</t>
  </si>
  <si>
    <t>Critical Val of t</t>
  </si>
  <si>
    <t>&lt;.0001</t>
  </si>
  <si>
    <t>Nursery:</t>
  </si>
  <si>
    <t>Western Regional Hard Winter Wheat Nursery</t>
  </si>
  <si>
    <t>Year:</t>
  </si>
  <si>
    <t>2017-18</t>
  </si>
  <si>
    <t xml:space="preserve">Cooperator: </t>
  </si>
  <si>
    <t>Jianli Chen</t>
  </si>
  <si>
    <t>Location:</t>
  </si>
  <si>
    <t>No. of Reps:</t>
  </si>
  <si>
    <t>Harvest Plot Area (sq.ft.): 50</t>
  </si>
  <si>
    <t xml:space="preserve">Yield CV%: </t>
  </si>
  <si>
    <t>Seed Date: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</si>
  <si>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</si>
  <si>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</si>
  <si>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</si>
  <si>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</si>
  <si>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</si>
  <si>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</si>
  <si>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</si>
  <si>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</si>
  <si>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</si>
  <si>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</si>
  <si>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</si>
  <si>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</si>
  <si>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</si>
  <si>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</si>
  <si>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</si>
  <si>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</si>
  <si>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</si>
  <si>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</si>
  <si>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</si>
  <si>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</si>
  <si>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</si>
  <si>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</si>
  <si>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</si>
  <si>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</si>
  <si>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</si>
  <si>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</si>
  <si>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</si>
  <si>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</si>
  <si>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</si>
  <si>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</si>
  <si>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</si>
  <si>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</si>
  <si>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</si>
  <si>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</si>
  <si>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</si>
  <si>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</si>
  <si>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</si>
  <si>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</si>
  <si>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Fertilizer (per Ac):  100 lbs ac N  100 lbs ac S</t>
  </si>
  <si>
    <t xml:space="preserve">Harvest Date: </t>
  </si>
  <si>
    <t>Yield LSD (.05): 22.074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</si>
</sst>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0" formatCode="0.00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6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6">
    <xf numFmtId="0" fontId="0" fillId="0" borderId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" fillId="4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4" fillId="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7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4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4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" fillId="1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5" fillId="12" borderId="0" applyNumberFormat="0" applyBorder="0" applyAlignment="0" applyProtection="0"/>
    <xf numFmtId="0" fontId="39" fillId="31" borderId="0" applyNumberFormat="0" applyBorder="0" applyAlignment="0" applyProtection="0"/>
    <xf numFmtId="0" fontId="5" fillId="10" borderId="0" applyNumberFormat="0" applyBorder="0" applyAlignment="0" applyProtection="0"/>
    <xf numFmtId="0" fontId="39" fillId="35" borderId="0" applyNumberFormat="0" applyBorder="0" applyAlignment="0" applyProtection="0"/>
    <xf numFmtId="0" fontId="5" fillId="11" borderId="0" applyNumberFormat="0" applyBorder="0" applyAlignment="0" applyProtection="0"/>
    <xf numFmtId="0" fontId="39" fillId="39" borderId="0" applyNumberFormat="0" applyBorder="0" applyAlignment="0" applyProtection="0"/>
    <xf numFmtId="0" fontId="5" fillId="9" borderId="0" applyNumberFormat="0" applyBorder="0" applyAlignment="0" applyProtection="0"/>
    <xf numFmtId="0" fontId="39" fillId="43" borderId="0" applyNumberFormat="0" applyBorder="0" applyAlignment="0" applyProtection="0"/>
    <xf numFmtId="0" fontId="5" fillId="12" borderId="0" applyNumberFormat="0" applyBorder="0" applyAlignment="0" applyProtection="0"/>
    <xf numFmtId="0" fontId="39" fillId="47" borderId="0" applyNumberFormat="0" applyBorder="0" applyAlignment="0" applyProtection="0"/>
    <xf numFmtId="0" fontId="5" fillId="4" borderId="0" applyNumberFormat="0" applyBorder="0" applyAlignment="0" applyProtection="0"/>
    <xf numFmtId="0" fontId="39" fillId="24" borderId="0" applyNumberFormat="0" applyBorder="0" applyAlignment="0" applyProtection="0"/>
    <xf numFmtId="0" fontId="5" fillId="12" borderId="0" applyNumberFormat="0" applyBorder="0" applyAlignment="0" applyProtection="0"/>
    <xf numFmtId="0" fontId="39" fillId="28" borderId="0" applyNumberFormat="0" applyBorder="0" applyAlignment="0" applyProtection="0"/>
    <xf numFmtId="0" fontId="5" fillId="13" borderId="0" applyNumberFormat="0" applyBorder="0" applyAlignment="0" applyProtection="0"/>
    <xf numFmtId="0" fontId="39" fillId="32" borderId="0" applyNumberFormat="0" applyBorder="0" applyAlignment="0" applyProtection="0"/>
    <xf numFmtId="0" fontId="5" fillId="13" borderId="0" applyNumberFormat="0" applyBorder="0" applyAlignment="0" applyProtection="0"/>
    <xf numFmtId="0" fontId="39" fillId="36" borderId="0" applyNumberFormat="0" applyBorder="0" applyAlignment="0" applyProtection="0"/>
    <xf numFmtId="0" fontId="5" fillId="14" borderId="0" applyNumberFormat="0" applyBorder="0" applyAlignment="0" applyProtection="0"/>
    <xf numFmtId="0" fontId="39" fillId="40" borderId="0" applyNumberFormat="0" applyBorder="0" applyAlignment="0" applyProtection="0"/>
    <xf numFmtId="0" fontId="5" fillId="12" borderId="0" applyNumberFormat="0" applyBorder="0" applyAlignment="0" applyProtection="0"/>
    <xf numFmtId="0" fontId="39" fillId="44" borderId="0" applyNumberFormat="0" applyBorder="0" applyAlignment="0" applyProtection="0"/>
    <xf numFmtId="0" fontId="5" fillId="15" borderId="0" applyNumberFormat="0" applyBorder="0" applyAlignment="0" applyProtection="0"/>
    <xf numFmtId="0" fontId="29" fillId="18" borderId="0" applyNumberFormat="0" applyBorder="0" applyAlignment="0" applyProtection="0"/>
    <xf numFmtId="0" fontId="6" fillId="3" borderId="0" applyNumberFormat="0" applyBorder="0" applyAlignment="0" applyProtection="0"/>
    <xf numFmtId="0" fontId="33" fillId="21" borderId="17" applyNumberFormat="0" applyAlignment="0" applyProtection="0"/>
    <xf numFmtId="0" fontId="7" fillId="2" borderId="1" applyNumberFormat="0" applyAlignment="0" applyProtection="0"/>
    <xf numFmtId="0" fontId="35" fillId="22" borderId="20" applyNumberFormat="0" applyAlignment="0" applyProtection="0"/>
    <xf numFmtId="0" fontId="8" fillId="16" borderId="2" applyNumberFormat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0" fillId="5" borderId="0" applyNumberFormat="0" applyBorder="0" applyAlignment="0" applyProtection="0"/>
    <xf numFmtId="0" fontId="25" fillId="0" borderId="14" applyNumberFormat="0" applyFill="0" applyAlignment="0" applyProtection="0"/>
    <xf numFmtId="0" fontId="11" fillId="0" borderId="3" applyNumberFormat="0" applyFill="0" applyAlignment="0" applyProtection="0"/>
    <xf numFmtId="0" fontId="26" fillId="0" borderId="15" applyNumberFormat="0" applyFill="0" applyAlignment="0" applyProtection="0"/>
    <xf numFmtId="0" fontId="12" fillId="0" borderId="4" applyNumberFormat="0" applyFill="0" applyAlignment="0" applyProtection="0"/>
    <xf numFmtId="0" fontId="27" fillId="0" borderId="16" applyNumberFormat="0" applyFill="0" applyAlignment="0" applyProtection="0"/>
    <xf numFmtId="0" fontId="1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20" borderId="17" applyNumberFormat="0" applyAlignment="0" applyProtection="0"/>
    <xf numFmtId="0" fontId="14" fillId="4" borderId="1" applyNumberFormat="0" applyAlignment="0" applyProtection="0"/>
    <xf numFmtId="0" fontId="34" fillId="0" borderId="19" applyNumberFormat="0" applyFill="0" applyAlignment="0" applyProtection="0"/>
    <xf numFmtId="0" fontId="15" fillId="0" borderId="6" applyNumberFormat="0" applyFill="0" applyAlignment="0" applyProtection="0"/>
    <xf numFmtId="0" fontId="30" fillId="19" borderId="0" applyNumberFormat="0" applyBorder="0" applyAlignment="0" applyProtection="0"/>
    <xf numFmtId="0" fontId="16" fillId="11" borderId="0" applyNumberFormat="0" applyBorder="0" applyAlignment="0" applyProtection="0"/>
    <xf numFmtId="0" fontId="3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23" borderId="21" applyNumberFormat="0" applyFont="0" applyAlignment="0" applyProtection="0"/>
    <xf numFmtId="0" fontId="23" fillId="23" borderId="21" applyNumberFormat="0" applyFont="0" applyAlignment="0" applyProtection="0"/>
    <xf numFmtId="0" fontId="23" fillId="23" borderId="21" applyNumberFormat="0" applyFont="0" applyAlignment="0" applyProtection="0"/>
    <xf numFmtId="0" fontId="23" fillId="23" borderId="21" applyNumberFormat="0" applyFont="0" applyAlignment="0" applyProtection="0"/>
    <xf numFmtId="0" fontId="23" fillId="23" borderId="21" applyNumberFormat="0" applyFont="0" applyAlignment="0" applyProtection="0"/>
    <xf numFmtId="0" fontId="23" fillId="23" borderId="21" applyNumberFormat="0" applyFont="0" applyAlignment="0" applyProtection="0"/>
    <xf numFmtId="0" fontId="1" fillId="6" borderId="7" applyNumberFormat="0" applyFont="0" applyAlignment="0" applyProtection="0"/>
    <xf numFmtId="0" fontId="32" fillId="21" borderId="18" applyNumberFormat="0" applyAlignment="0" applyProtection="0"/>
    <xf numFmtId="0" fontId="17" fillId="2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1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4" fillId="0" borderId="0" xfId="0" applyFont="1"/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3" xfId="0" applyFont="1" applyBorder="1" applyAlignment="1">
      <alignment vertical="center" wrapText="1"/>
    </xf>
    <xf numFmtId="14" fontId="44" fillId="0" borderId="23" xfId="0" applyNumberFormat="1" applyFont="1" applyBorder="1" applyAlignment="1">
      <alignment vertical="center"/>
    </xf>
    <xf numFmtId="14" fontId="44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0" xfId="135" applyFont="1" applyBorder="1"/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/>
    <xf numFmtId="0" fontId="44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3" fillId="0" borderId="25" xfId="135" applyFont="1" applyBorder="1"/>
    <xf numFmtId="0" fontId="45" fillId="0" borderId="26" xfId="0" applyFont="1" applyBorder="1"/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/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3" xfId="0" quotePrefix="1" applyFont="1" applyBorder="1" applyAlignment="1">
      <alignment horizontal="center"/>
    </xf>
    <xf numFmtId="0" fontId="45" fillId="0" borderId="13" xfId="0" quotePrefix="1" applyFont="1" applyBorder="1" applyAlignment="1">
      <alignment horizontal="center" vertical="center"/>
    </xf>
    <xf numFmtId="0" fontId="44" fillId="0" borderId="13" xfId="0" quotePrefix="1" applyFont="1" applyBorder="1" applyAlignment="1">
      <alignment horizontal="center"/>
    </xf>
    <xf numFmtId="0" fontId="44" fillId="0" borderId="27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42" fillId="0" borderId="10" xfId="135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28" xfId="0" applyFont="1" applyBorder="1" applyAlignment="1">
      <alignment horizontal="center" vertical="center"/>
    </xf>
    <xf numFmtId="1" fontId="23" fillId="0" borderId="10" xfId="135" applyNumberFormat="1" applyFont="1" applyBorder="1"/>
    <xf numFmtId="170" fontId="2" fillId="0" borderId="0" xfId="0" applyNumberFormat="1" applyFont="1" applyAlignment="1">
      <alignment horizontal="center"/>
    </xf>
    <xf numFmtId="170" fontId="0" fillId="0" borderId="0" xfId="0" applyNumberFormat="1"/>
    <xf numFmtId="170" fontId="2" fillId="0" borderId="10" xfId="0" applyNumberFormat="1" applyFont="1" applyBorder="1" applyAlignment="1">
      <alignment horizontal="center"/>
    </xf>
    <xf numFmtId="170" fontId="0" fillId="0" borderId="10" xfId="0" applyNumberFormat="1" applyBorder="1"/>
    <xf numFmtId="0" fontId="0" fillId="0" borderId="10" xfId="0" applyBorder="1"/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</cellXfs>
  <cellStyles count="186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3" xfId="7"/>
    <cellStyle name="20% - Accent2 2" xfId="8"/>
    <cellStyle name="20% - Accent2 2 2" xfId="9"/>
    <cellStyle name="20% - Accent2 2 3" xfId="10"/>
    <cellStyle name="20% - Accent2 2 4" xfId="11"/>
    <cellStyle name="20% - Accent2 2 5" xfId="12"/>
    <cellStyle name="20% - Accent2 2 6" xfId="13"/>
    <cellStyle name="20% - Accent2 3" xfId="14"/>
    <cellStyle name="20% - Accent3 2" xfId="15"/>
    <cellStyle name="20% - Accent3 2 2" xfId="16"/>
    <cellStyle name="20% - Accent3 2 3" xfId="17"/>
    <cellStyle name="20% - Accent3 2 4" xfId="18"/>
    <cellStyle name="20% - Accent3 2 5" xfId="19"/>
    <cellStyle name="20% - Accent3 2 6" xfId="20"/>
    <cellStyle name="20% - Accent3 3" xfId="21"/>
    <cellStyle name="20% - Accent4 2" xfId="22"/>
    <cellStyle name="20% - Accent4 2 2" xfId="23"/>
    <cellStyle name="20% - Accent4 2 3" xfId="24"/>
    <cellStyle name="20% - Accent4 2 4" xfId="25"/>
    <cellStyle name="20% - Accent4 2 5" xfId="26"/>
    <cellStyle name="20% - Accent4 2 6" xfId="27"/>
    <cellStyle name="20% - Accent4 3" xfId="28"/>
    <cellStyle name="20% - Accent5 2" xfId="29"/>
    <cellStyle name="20% - Accent5 2 2" xfId="30"/>
    <cellStyle name="20% - Accent5 2 3" xfId="31"/>
    <cellStyle name="20% - Accent5 2 4" xfId="32"/>
    <cellStyle name="20% - Accent5 2 5" xfId="33"/>
    <cellStyle name="20% - Accent5 2 6" xfId="34"/>
    <cellStyle name="20% - Accent5 3" xfId="35"/>
    <cellStyle name="20% - Accent6 2" xfId="36"/>
    <cellStyle name="20% - Accent6 2 2" xfId="37"/>
    <cellStyle name="20% - Accent6 2 3" xfId="38"/>
    <cellStyle name="20% - Accent6 2 4" xfId="39"/>
    <cellStyle name="20% - Accent6 2 5" xfId="40"/>
    <cellStyle name="20% - Accent6 2 6" xfId="41"/>
    <cellStyle name="20% - Accent6 3" xfId="42"/>
    <cellStyle name="40% - Accent1 2" xfId="43"/>
    <cellStyle name="40% - Accent1 2 2" xfId="44"/>
    <cellStyle name="40% - Accent1 2 3" xfId="45"/>
    <cellStyle name="40% - Accent1 2 4" xfId="46"/>
    <cellStyle name="40% - Accent1 2 5" xfId="47"/>
    <cellStyle name="40% - Accent1 2 6" xfId="48"/>
    <cellStyle name="40% - Accent1 3" xfId="49"/>
    <cellStyle name="40% - Accent2 2" xfId="50"/>
    <cellStyle name="40% - Accent2 2 2" xfId="51"/>
    <cellStyle name="40% - Accent2 2 3" xfId="52"/>
    <cellStyle name="40% - Accent2 2 4" xfId="53"/>
    <cellStyle name="40% - Accent2 2 5" xfId="54"/>
    <cellStyle name="40% - Accent2 2 6" xfId="55"/>
    <cellStyle name="40% - Accent2 3" xfId="56"/>
    <cellStyle name="40% - Accent3 2" xfId="57"/>
    <cellStyle name="40% - Accent3 2 2" xfId="58"/>
    <cellStyle name="40% - Accent3 2 3" xfId="59"/>
    <cellStyle name="40% - Accent3 2 4" xfId="60"/>
    <cellStyle name="40% - Accent3 2 5" xfId="61"/>
    <cellStyle name="40% - Accent3 2 6" xfId="62"/>
    <cellStyle name="40% - Accent3 3" xfId="63"/>
    <cellStyle name="40% - Accent4 2" xfId="64"/>
    <cellStyle name="40% - Accent4 2 2" xfId="65"/>
    <cellStyle name="40% - Accent4 2 3" xfId="66"/>
    <cellStyle name="40% - Accent4 2 4" xfId="67"/>
    <cellStyle name="40% - Accent4 2 5" xfId="68"/>
    <cellStyle name="40% - Accent4 2 6" xfId="69"/>
    <cellStyle name="40% - Accent4 3" xfId="70"/>
    <cellStyle name="40% - Accent5 2" xfId="71"/>
    <cellStyle name="40% - Accent5 2 2" xfId="72"/>
    <cellStyle name="40% - Accent5 2 3" xfId="73"/>
    <cellStyle name="40% - Accent5 2 4" xfId="74"/>
    <cellStyle name="40% - Accent5 2 5" xfId="75"/>
    <cellStyle name="40% - Accent5 2 6" xfId="76"/>
    <cellStyle name="40% - Accent5 3" xfId="77"/>
    <cellStyle name="40% - Accent6 2" xfId="78"/>
    <cellStyle name="40% - Accent6 2 2" xfId="79"/>
    <cellStyle name="40% - Accent6 2 3" xfId="80"/>
    <cellStyle name="40% - Accent6 2 4" xfId="81"/>
    <cellStyle name="40% - Accent6 2 5" xfId="82"/>
    <cellStyle name="40% - Accent6 2 6" xfId="83"/>
    <cellStyle name="40% - Accent6 3" xfId="84"/>
    <cellStyle name="60% - Accent1 2" xfId="85"/>
    <cellStyle name="60% - Accent1 3" xfId="86"/>
    <cellStyle name="60% - Accent2 2" xfId="87"/>
    <cellStyle name="60% - Accent2 3" xfId="88"/>
    <cellStyle name="60% - Accent3 2" xfId="89"/>
    <cellStyle name="60% - Accent3 3" xfId="90"/>
    <cellStyle name="60% - Accent4 2" xfId="91"/>
    <cellStyle name="60% - Accent4 3" xfId="92"/>
    <cellStyle name="60% - Accent5 2" xfId="93"/>
    <cellStyle name="60% - Accent5 3" xfId="94"/>
    <cellStyle name="60% - Accent6 2" xfId="95"/>
    <cellStyle name="60% - Accent6 3" xfId="96"/>
    <cellStyle name="Accent1 2" xfId="97"/>
    <cellStyle name="Accent1 3" xfId="98"/>
    <cellStyle name="Accent2 2" xfId="99"/>
    <cellStyle name="Accent2 3" xfId="100"/>
    <cellStyle name="Accent3 2" xfId="101"/>
    <cellStyle name="Accent3 3" xfId="102"/>
    <cellStyle name="Accent4 2" xfId="103"/>
    <cellStyle name="Accent4 3" xfId="104"/>
    <cellStyle name="Accent5 2" xfId="105"/>
    <cellStyle name="Accent5 3" xfId="106"/>
    <cellStyle name="Accent6 2" xfId="107"/>
    <cellStyle name="Accent6 3" xfId="108"/>
    <cellStyle name="Bad 2" xfId="109"/>
    <cellStyle name="Bad 3" xfId="110"/>
    <cellStyle name="Calculation 2" xfId="111"/>
    <cellStyle name="Calculation 3" xfId="112"/>
    <cellStyle name="Check Cell 2" xfId="113"/>
    <cellStyle name="Check Cell 3" xfId="114"/>
    <cellStyle name="Explanatory Text 2" xfId="115"/>
    <cellStyle name="Explanatory Text 3" xfId="116"/>
    <cellStyle name="Good 2" xfId="117"/>
    <cellStyle name="Good 3" xfId="118"/>
    <cellStyle name="Heading 1 2" xfId="119"/>
    <cellStyle name="Heading 1 3" xfId="120"/>
    <cellStyle name="Heading 2 2" xfId="121"/>
    <cellStyle name="Heading 2 3" xfId="122"/>
    <cellStyle name="Heading 3 2" xfId="123"/>
    <cellStyle name="Heading 3 3" xfId="124"/>
    <cellStyle name="Heading 4 2" xfId="125"/>
    <cellStyle name="Heading 4 3" xfId="126"/>
    <cellStyle name="Hyperlink 2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" xfId="0" builtinId="0"/>
    <cellStyle name="Normal 10" xfId="134"/>
    <cellStyle name="Normal 2" xfId="135"/>
    <cellStyle name="Normal 2 2" xfId="136"/>
    <cellStyle name="Normal 2 3" xfId="137"/>
    <cellStyle name="Normal 2 4" xfId="138"/>
    <cellStyle name="Normal 2 5" xfId="139"/>
    <cellStyle name="Normal 3" xfId="140"/>
    <cellStyle name="Normal 3 2" xfId="141"/>
    <cellStyle name="Normal 3 3" xfId="142"/>
    <cellStyle name="Normal 3 3 2" xfId="143"/>
    <cellStyle name="Normal 3 4" xfId="144"/>
    <cellStyle name="Normal 3 5" xfId="145"/>
    <cellStyle name="Normal 3 6" xfId="146"/>
    <cellStyle name="Normal 3 7" xfId="147"/>
    <cellStyle name="Normal 4" xfId="148"/>
    <cellStyle name="Normal 4 2" xfId="149"/>
    <cellStyle name="Normal 4 3" xfId="150"/>
    <cellStyle name="Normal 4 3 2" xfId="151"/>
    <cellStyle name="Normal 4 4" xfId="152"/>
    <cellStyle name="Normal 4 5" xfId="153"/>
    <cellStyle name="Normal 4 6" xfId="154"/>
    <cellStyle name="Normal 4 7" xfId="155"/>
    <cellStyle name="Normal 5" xfId="156"/>
    <cellStyle name="Normal 6" xfId="157"/>
    <cellStyle name="Normal 7" xfId="158"/>
    <cellStyle name="Normal 7 2" xfId="159"/>
    <cellStyle name="Normal 7 3" xfId="160"/>
    <cellStyle name="Normal 7 4" xfId="161"/>
    <cellStyle name="Normal 7 5" xfId="162"/>
    <cellStyle name="Normal 7 6" xfId="163"/>
    <cellStyle name="Normal 8" xfId="164"/>
    <cellStyle name="Normal 8 2" xfId="165"/>
    <cellStyle name="Normal 8 3" xfId="166"/>
    <cellStyle name="Normal 8 4" xfId="167"/>
    <cellStyle name="Normal 8 5" xfId="168"/>
    <cellStyle name="Normal 9" xfId="169"/>
    <cellStyle name="Normal 9 2" xfId="170"/>
    <cellStyle name="Note 2" xfId="171"/>
    <cellStyle name="Note 2 2" xfId="172"/>
    <cellStyle name="Note 2 3" xfId="173"/>
    <cellStyle name="Note 2 4" xfId="174"/>
    <cellStyle name="Note 2 5" xfId="175"/>
    <cellStyle name="Note 2 6" xfId="176"/>
    <cellStyle name="Note 3" xfId="177"/>
    <cellStyle name="Output 2" xfId="178"/>
    <cellStyle name="Output 3" xfId="179"/>
    <cellStyle name="Title 2" xfId="180"/>
    <cellStyle name="Title 3" xfId="181"/>
    <cellStyle name="Total 2" xfId="182"/>
    <cellStyle name="Total 3" xfId="183"/>
    <cellStyle name="Warning Text 2" xfId="184"/>
    <cellStyle name="Warning Text 3" xfId="1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L18" sqref="L18"/>
    </sheetView>
  </sheetViews>
  <sheetFormatPr defaultRowHeight="15" x14ac:dyDescent="0.25"/>
  <cols>
    <col min="2" max="2" width="33.28515625" bestFit="1" customWidth="1"/>
    <col min="10" max="10" width="10.42578125" bestFit="1" customWidth="1"/>
  </cols>
  <sheetData>
    <row r="1" spans="1:15" x14ac:dyDescent="0.25">
      <c r="A1" s="4" t="s">
        <v>25</v>
      </c>
      <c r="B1" s="4" t="s">
        <v>26</v>
      </c>
      <c r="G1" s="4" t="s">
        <v>27</v>
      </c>
      <c r="H1" s="4" t="s">
        <v>28</v>
      </c>
      <c r="K1" s="49"/>
      <c r="L1" s="49"/>
      <c r="M1" s="49"/>
      <c r="N1" s="49"/>
      <c r="O1" s="49"/>
    </row>
    <row r="2" spans="1:15" x14ac:dyDescent="0.25">
      <c r="A2" s="5" t="s">
        <v>29</v>
      </c>
      <c r="B2" s="6" t="s">
        <v>30</v>
      </c>
      <c r="C2" s="6"/>
      <c r="D2" s="6"/>
      <c r="E2" s="6"/>
      <c r="F2" s="6"/>
      <c r="G2" s="6" t="s">
        <v>31</v>
      </c>
      <c r="H2" s="6" t="s">
        <v>0</v>
      </c>
      <c r="I2" s="6"/>
      <c r="J2" s="6"/>
      <c r="K2" s="6"/>
      <c r="L2" s="6"/>
      <c r="M2" s="6"/>
      <c r="N2" s="6"/>
      <c r="O2" s="6"/>
    </row>
    <row r="3" spans="1:15" x14ac:dyDescent="0.25">
      <c r="A3" s="5" t="s">
        <v>32</v>
      </c>
      <c r="B3" s="7">
        <v>3</v>
      </c>
      <c r="C3" s="8" t="s">
        <v>33</v>
      </c>
      <c r="D3" s="8"/>
      <c r="E3" s="8"/>
      <c r="F3" s="8"/>
      <c r="G3" s="8"/>
      <c r="H3" s="9" t="s">
        <v>76</v>
      </c>
      <c r="I3" s="9"/>
      <c r="J3" s="8"/>
      <c r="K3" s="8" t="s">
        <v>34</v>
      </c>
      <c r="L3" s="7"/>
      <c r="M3" s="8"/>
      <c r="N3" s="8"/>
      <c r="O3" s="8"/>
    </row>
    <row r="4" spans="1:15" x14ac:dyDescent="0.25">
      <c r="A4" s="10" t="s">
        <v>74</v>
      </c>
      <c r="B4" s="11"/>
      <c r="C4" s="8"/>
      <c r="D4" s="8"/>
      <c r="E4" s="8" t="s">
        <v>35</v>
      </c>
      <c r="F4" s="12">
        <v>43013</v>
      </c>
      <c r="G4" s="8"/>
      <c r="H4" s="8"/>
      <c r="I4" s="8"/>
      <c r="J4" s="8" t="s">
        <v>75</v>
      </c>
      <c r="K4" s="13"/>
      <c r="L4" s="13"/>
      <c r="M4" s="13"/>
      <c r="N4" s="13"/>
      <c r="O4" s="13"/>
    </row>
    <row r="5" spans="1:15" x14ac:dyDescent="0.25">
      <c r="A5" s="14" t="s">
        <v>36</v>
      </c>
      <c r="B5" s="8"/>
      <c r="C5" s="8"/>
      <c r="D5" s="8"/>
      <c r="E5" s="15"/>
      <c r="F5" s="15"/>
      <c r="G5" s="16" t="s">
        <v>37</v>
      </c>
      <c r="H5" s="16" t="s">
        <v>37</v>
      </c>
      <c r="I5" s="16" t="s">
        <v>37</v>
      </c>
      <c r="J5" s="16" t="s">
        <v>37</v>
      </c>
      <c r="K5" s="16" t="s">
        <v>37</v>
      </c>
      <c r="L5" s="16" t="s">
        <v>37</v>
      </c>
      <c r="M5" s="16" t="s">
        <v>37</v>
      </c>
      <c r="N5" s="16" t="s">
        <v>37</v>
      </c>
      <c r="O5" s="15"/>
    </row>
    <row r="6" spans="1:15" x14ac:dyDescent="0.25">
      <c r="A6" s="17" t="s">
        <v>38</v>
      </c>
      <c r="B6" s="18" t="s">
        <v>39</v>
      </c>
      <c r="C6" s="19" t="s">
        <v>40</v>
      </c>
      <c r="D6" s="19"/>
      <c r="E6" s="19" t="s">
        <v>41</v>
      </c>
      <c r="F6" s="19" t="s">
        <v>42</v>
      </c>
      <c r="G6" s="19" t="s">
        <v>43</v>
      </c>
      <c r="H6" s="20" t="s">
        <v>44</v>
      </c>
      <c r="I6" s="21" t="s">
        <v>45</v>
      </c>
      <c r="J6" s="22" t="s">
        <v>46</v>
      </c>
      <c r="K6" s="21" t="s">
        <v>46</v>
      </c>
      <c r="L6" s="23" t="s">
        <v>47</v>
      </c>
      <c r="M6" s="19" t="s">
        <v>48</v>
      </c>
      <c r="N6" s="19" t="s">
        <v>49</v>
      </c>
      <c r="O6" s="23" t="s">
        <v>18</v>
      </c>
    </row>
    <row r="7" spans="1:15" x14ac:dyDescent="0.25">
      <c r="A7" s="17" t="s">
        <v>50</v>
      </c>
      <c r="B7" s="18" t="s">
        <v>51</v>
      </c>
      <c r="C7" s="19"/>
      <c r="D7" s="18"/>
      <c r="E7" s="19" t="s">
        <v>52</v>
      </c>
      <c r="F7" s="19"/>
      <c r="G7" s="19" t="s">
        <v>53</v>
      </c>
      <c r="H7" s="20" t="s">
        <v>54</v>
      </c>
      <c r="I7" s="21" t="s">
        <v>55</v>
      </c>
      <c r="J7" s="22" t="s">
        <v>56</v>
      </c>
      <c r="K7" s="21" t="s">
        <v>56</v>
      </c>
      <c r="L7" s="19" t="s">
        <v>57</v>
      </c>
      <c r="M7" s="19" t="s">
        <v>58</v>
      </c>
      <c r="N7" s="24" t="s">
        <v>59</v>
      </c>
      <c r="O7" s="25"/>
    </row>
    <row r="8" spans="1:15" x14ac:dyDescent="0.25">
      <c r="A8" s="17"/>
      <c r="B8" s="18"/>
      <c r="C8" s="19"/>
      <c r="D8" s="18"/>
      <c r="E8" s="19"/>
      <c r="F8" s="19"/>
      <c r="G8" s="19"/>
      <c r="H8" s="20"/>
      <c r="I8" s="20"/>
      <c r="J8" s="26" t="s">
        <v>60</v>
      </c>
      <c r="K8" s="20"/>
      <c r="L8" s="19"/>
      <c r="M8" s="19"/>
      <c r="N8" s="24"/>
      <c r="O8" s="25"/>
    </row>
    <row r="9" spans="1:15" x14ac:dyDescent="0.25">
      <c r="A9" s="17"/>
      <c r="B9" s="18"/>
      <c r="C9" s="19"/>
      <c r="D9" s="23" t="s">
        <v>61</v>
      </c>
      <c r="E9" s="19"/>
      <c r="F9" s="19"/>
      <c r="G9" s="19"/>
      <c r="H9" s="27"/>
      <c r="I9" s="28"/>
      <c r="J9" s="26" t="s">
        <v>62</v>
      </c>
      <c r="K9" s="20" t="s">
        <v>63</v>
      </c>
      <c r="L9" s="23" t="s">
        <v>64</v>
      </c>
      <c r="M9" s="19"/>
      <c r="N9" s="24" t="s">
        <v>65</v>
      </c>
      <c r="O9" s="25"/>
    </row>
    <row r="10" spans="1:15" x14ac:dyDescent="0.25">
      <c r="A10" s="29"/>
      <c r="B10" s="30"/>
      <c r="C10" s="31" t="s">
        <v>66</v>
      </c>
      <c r="D10" s="31" t="s">
        <v>67</v>
      </c>
      <c r="E10" s="31" t="s">
        <v>68</v>
      </c>
      <c r="F10" s="31" t="s">
        <v>69</v>
      </c>
      <c r="G10" s="31" t="s">
        <v>70</v>
      </c>
      <c r="H10" s="32" t="s">
        <v>71</v>
      </c>
      <c r="I10" s="33"/>
      <c r="J10" s="34" t="s">
        <v>72</v>
      </c>
      <c r="K10" s="33" t="s">
        <v>73</v>
      </c>
      <c r="L10" s="35" t="s">
        <v>72</v>
      </c>
      <c r="M10" s="35" t="s">
        <v>72</v>
      </c>
      <c r="N10" s="35" t="s">
        <v>72</v>
      </c>
      <c r="O10" s="35" t="s">
        <v>69</v>
      </c>
    </row>
    <row r="11" spans="1:15" x14ac:dyDescent="0.25">
      <c r="A11" s="36">
        <v>1</v>
      </c>
      <c r="B11" s="1" t="s">
        <v>2</v>
      </c>
      <c r="C11" s="3">
        <v>84.203996000000004</v>
      </c>
      <c r="D11" s="37">
        <f>RANK(C11,$C$11:$C$27)</f>
        <v>17</v>
      </c>
      <c r="E11" s="3">
        <v>60.765000000000001</v>
      </c>
      <c r="F11" s="3">
        <v>15.327500000000001</v>
      </c>
      <c r="G11" s="3">
        <v>155.66666699999999</v>
      </c>
      <c r="H11" s="38"/>
      <c r="I11" s="38">
        <v>51.3333333</v>
      </c>
      <c r="J11" s="38"/>
      <c r="K11" s="38"/>
      <c r="L11" s="39"/>
      <c r="M11" s="39"/>
      <c r="N11" s="15"/>
      <c r="O11" s="3">
        <v>95</v>
      </c>
    </row>
    <row r="12" spans="1:15" x14ac:dyDescent="0.25">
      <c r="A12" s="40">
        <v>2</v>
      </c>
      <c r="B12" s="1" t="s">
        <v>1</v>
      </c>
      <c r="C12" s="3">
        <v>148.494156</v>
      </c>
      <c r="D12" s="37">
        <f t="shared" ref="D12:D27" si="0">RANK(C12,$C$11:$C$27)</f>
        <v>8</v>
      </c>
      <c r="E12" s="3">
        <v>61.920999999999999</v>
      </c>
      <c r="F12" s="3">
        <v>13.257999999999999</v>
      </c>
      <c r="G12" s="3">
        <v>152</v>
      </c>
      <c r="H12" s="38"/>
      <c r="I12" s="38">
        <v>38.6666667</v>
      </c>
      <c r="J12" s="38"/>
      <c r="K12" s="38"/>
      <c r="L12" s="39"/>
      <c r="M12" s="39"/>
      <c r="N12" s="15"/>
      <c r="O12" s="3">
        <v>92.333333300000007</v>
      </c>
    </row>
    <row r="13" spans="1:15" x14ac:dyDescent="0.25">
      <c r="A13" s="40">
        <v>3</v>
      </c>
      <c r="B13" s="1" t="s">
        <v>6</v>
      </c>
      <c r="C13" s="3">
        <v>161.809032</v>
      </c>
      <c r="D13" s="37">
        <f t="shared" si="0"/>
        <v>1</v>
      </c>
      <c r="E13" s="3">
        <v>59.782499999999999</v>
      </c>
      <c r="F13" s="3">
        <v>13.015499999999999</v>
      </c>
      <c r="G13" s="3">
        <v>153.66666699999999</v>
      </c>
      <c r="H13" s="38"/>
      <c r="I13" s="38">
        <v>35.3333333</v>
      </c>
      <c r="J13" s="38"/>
      <c r="K13" s="38"/>
      <c r="L13" s="39"/>
      <c r="M13" s="39"/>
      <c r="N13" s="15"/>
      <c r="O13" s="3">
        <v>94.666666699999993</v>
      </c>
    </row>
    <row r="14" spans="1:15" x14ac:dyDescent="0.25">
      <c r="A14" s="40">
        <v>4</v>
      </c>
      <c r="B14" s="1" t="s">
        <v>3</v>
      </c>
      <c r="C14" s="3">
        <v>138.10851299999999</v>
      </c>
      <c r="D14" s="37">
        <f t="shared" si="0"/>
        <v>12</v>
      </c>
      <c r="E14" s="3">
        <v>59.456499999999998</v>
      </c>
      <c r="F14" s="3">
        <v>13.355</v>
      </c>
      <c r="G14" s="3">
        <v>159</v>
      </c>
      <c r="H14" s="38"/>
      <c r="I14" s="38">
        <v>39.3333333</v>
      </c>
      <c r="J14" s="38"/>
      <c r="K14" s="38"/>
      <c r="L14" s="38"/>
      <c r="M14" s="38"/>
      <c r="N14" s="41"/>
      <c r="O14" s="3">
        <v>75</v>
      </c>
    </row>
    <row r="15" spans="1:15" x14ac:dyDescent="0.25">
      <c r="A15" s="40">
        <v>5</v>
      </c>
      <c r="B15" s="1" t="s">
        <v>4</v>
      </c>
      <c r="C15" s="3">
        <v>140.75604100000001</v>
      </c>
      <c r="D15" s="37">
        <f t="shared" si="0"/>
        <v>9</v>
      </c>
      <c r="E15" s="3">
        <v>61.68</v>
      </c>
      <c r="F15" s="3">
        <v>12.933</v>
      </c>
      <c r="G15" s="3">
        <v>160</v>
      </c>
      <c r="H15" s="38"/>
      <c r="I15" s="38">
        <v>39.3333333</v>
      </c>
      <c r="J15" s="38"/>
      <c r="K15" s="38"/>
      <c r="L15" s="38"/>
      <c r="M15" s="38"/>
      <c r="N15" s="41"/>
      <c r="O15" s="3">
        <v>88.333333300000007</v>
      </c>
    </row>
    <row r="16" spans="1:15" x14ac:dyDescent="0.25">
      <c r="A16" s="40">
        <v>6</v>
      </c>
      <c r="B16" s="1" t="s">
        <v>5</v>
      </c>
      <c r="C16" s="3">
        <v>149.799464</v>
      </c>
      <c r="D16" s="37">
        <f t="shared" si="0"/>
        <v>6</v>
      </c>
      <c r="E16" s="3">
        <v>62.149000000000001</v>
      </c>
      <c r="F16" s="3">
        <v>13.135</v>
      </c>
      <c r="G16" s="3">
        <v>157.33333300000001</v>
      </c>
      <c r="H16" s="38"/>
      <c r="I16" s="38">
        <v>36.6666667</v>
      </c>
      <c r="J16" s="38"/>
      <c r="K16" s="38"/>
      <c r="L16" s="38"/>
      <c r="M16" s="38"/>
      <c r="N16" s="41"/>
      <c r="O16" s="3">
        <v>93.333333300000007</v>
      </c>
    </row>
    <row r="17" spans="1:15" x14ac:dyDescent="0.25">
      <c r="A17" s="40">
        <v>7</v>
      </c>
      <c r="B17" s="1" t="s">
        <v>7</v>
      </c>
      <c r="C17" s="3">
        <v>106.514302</v>
      </c>
      <c r="D17" s="37">
        <f t="shared" si="0"/>
        <v>16</v>
      </c>
      <c r="E17" s="3">
        <v>58.344999999999999</v>
      </c>
      <c r="F17" s="3">
        <v>13.9125</v>
      </c>
      <c r="G17" s="3">
        <v>159</v>
      </c>
      <c r="H17" s="38"/>
      <c r="I17" s="38">
        <v>27.3333333</v>
      </c>
      <c r="J17" s="38"/>
      <c r="K17" s="38"/>
      <c r="L17" s="38"/>
      <c r="M17" s="38"/>
      <c r="N17" s="41"/>
      <c r="O17" s="3">
        <v>80</v>
      </c>
    </row>
    <row r="18" spans="1:15" x14ac:dyDescent="0.25">
      <c r="A18" s="40">
        <v>8</v>
      </c>
      <c r="B18" s="1" t="s">
        <v>8</v>
      </c>
      <c r="C18" s="3">
        <v>160.14354800000001</v>
      </c>
      <c r="D18" s="37">
        <f t="shared" si="0"/>
        <v>2</v>
      </c>
      <c r="E18" s="3">
        <v>59.319499999999998</v>
      </c>
      <c r="F18" s="3">
        <v>12.974</v>
      </c>
      <c r="G18" s="3">
        <v>159</v>
      </c>
      <c r="H18" s="38"/>
      <c r="I18" s="38">
        <v>41.3333333</v>
      </c>
      <c r="J18" s="38"/>
      <c r="K18" s="38"/>
      <c r="L18" s="38"/>
      <c r="M18" s="38"/>
      <c r="N18" s="41"/>
      <c r="O18" s="3">
        <v>89</v>
      </c>
    </row>
    <row r="19" spans="1:15" x14ac:dyDescent="0.25">
      <c r="A19" s="40">
        <v>9</v>
      </c>
      <c r="B19" s="1" t="s">
        <v>9</v>
      </c>
      <c r="C19" s="3">
        <v>148.750472</v>
      </c>
      <c r="D19" s="37">
        <f t="shared" si="0"/>
        <v>7</v>
      </c>
      <c r="E19" s="3">
        <v>60.697499999999998</v>
      </c>
      <c r="F19" s="3">
        <v>13.638999999999999</v>
      </c>
      <c r="G19" s="3">
        <v>159.33333300000001</v>
      </c>
      <c r="H19" s="38"/>
      <c r="I19" s="38">
        <v>35.3333333</v>
      </c>
      <c r="J19" s="38"/>
      <c r="K19" s="38"/>
      <c r="L19" s="38"/>
      <c r="M19" s="38"/>
      <c r="N19" s="41"/>
      <c r="O19" s="3">
        <v>95</v>
      </c>
    </row>
    <row r="20" spans="1:15" x14ac:dyDescent="0.25">
      <c r="A20" s="40">
        <v>10</v>
      </c>
      <c r="B20" s="1" t="s">
        <v>10</v>
      </c>
      <c r="C20" s="3">
        <v>155.32172700000001</v>
      </c>
      <c r="D20" s="37">
        <f t="shared" si="0"/>
        <v>3</v>
      </c>
      <c r="E20" s="3">
        <v>61.148000000000003</v>
      </c>
      <c r="F20" s="3">
        <v>13.74</v>
      </c>
      <c r="G20" s="3">
        <v>155</v>
      </c>
      <c r="H20" s="38"/>
      <c r="I20" s="38">
        <v>37.3333333</v>
      </c>
      <c r="J20" s="38"/>
      <c r="K20" s="38"/>
      <c r="L20" s="38"/>
      <c r="M20" s="38"/>
      <c r="N20" s="41"/>
      <c r="O20" s="3">
        <v>93</v>
      </c>
    </row>
    <row r="21" spans="1:15" x14ac:dyDescent="0.25">
      <c r="A21" s="40">
        <v>11</v>
      </c>
      <c r="B21" s="1" t="s">
        <v>11</v>
      </c>
      <c r="C21" s="3">
        <v>151.13155399999999</v>
      </c>
      <c r="D21" s="37">
        <f t="shared" si="0"/>
        <v>5</v>
      </c>
      <c r="E21" s="3">
        <v>61.878500000000003</v>
      </c>
      <c r="F21" s="3">
        <v>13.363</v>
      </c>
      <c r="G21" s="3">
        <v>158.33333300000001</v>
      </c>
      <c r="H21" s="38"/>
      <c r="I21" s="38">
        <v>32.6666667</v>
      </c>
      <c r="J21" s="38"/>
      <c r="K21" s="38"/>
      <c r="L21" s="38"/>
      <c r="M21" s="38"/>
      <c r="N21" s="41"/>
      <c r="O21" s="3">
        <v>86.666666699999993</v>
      </c>
    </row>
    <row r="22" spans="1:15" x14ac:dyDescent="0.25">
      <c r="A22" s="40">
        <v>12</v>
      </c>
      <c r="B22" s="1" t="s">
        <v>12</v>
      </c>
      <c r="C22" s="3">
        <v>136.99469999999999</v>
      </c>
      <c r="D22" s="37">
        <f t="shared" si="0"/>
        <v>13</v>
      </c>
      <c r="E22" s="3">
        <v>62.24</v>
      </c>
      <c r="F22" s="3">
        <v>13.978999999999999</v>
      </c>
      <c r="G22" s="3">
        <v>153.66666699999999</v>
      </c>
      <c r="H22" s="38"/>
      <c r="I22" s="38">
        <v>42</v>
      </c>
      <c r="J22" s="38"/>
      <c r="K22" s="38"/>
      <c r="L22" s="38"/>
      <c r="M22" s="38"/>
      <c r="N22" s="41"/>
      <c r="O22" s="3">
        <v>86.666666699999993</v>
      </c>
    </row>
    <row r="23" spans="1:15" x14ac:dyDescent="0.25">
      <c r="A23" s="40">
        <v>13</v>
      </c>
      <c r="B23" s="1" t="s">
        <v>13</v>
      </c>
      <c r="C23" s="3">
        <v>140.324015</v>
      </c>
      <c r="D23" s="37">
        <f t="shared" si="0"/>
        <v>10</v>
      </c>
      <c r="E23" s="3">
        <v>61.008000000000003</v>
      </c>
      <c r="F23" s="3">
        <v>13.3635</v>
      </c>
      <c r="G23" s="3">
        <v>157</v>
      </c>
      <c r="H23" s="38"/>
      <c r="I23" s="38">
        <v>43.3333333</v>
      </c>
      <c r="J23" s="38"/>
      <c r="K23" s="38"/>
      <c r="L23" s="38"/>
      <c r="M23" s="38"/>
      <c r="N23" s="41"/>
      <c r="O23" s="3">
        <v>85</v>
      </c>
    </row>
    <row r="24" spans="1:15" x14ac:dyDescent="0.25">
      <c r="A24" s="40">
        <v>14</v>
      </c>
      <c r="B24" s="1" t="s">
        <v>14</v>
      </c>
      <c r="C24" s="3">
        <v>153.19250700000001</v>
      </c>
      <c r="D24" s="37">
        <f t="shared" si="0"/>
        <v>4</v>
      </c>
      <c r="E24" s="3">
        <v>60.351999999999997</v>
      </c>
      <c r="F24" s="3">
        <v>14.0075</v>
      </c>
      <c r="G24" s="3">
        <v>153.66666699999999</v>
      </c>
      <c r="H24" s="38"/>
      <c r="I24" s="38">
        <v>41</v>
      </c>
      <c r="J24" s="38"/>
      <c r="K24" s="38"/>
      <c r="L24" s="38"/>
      <c r="M24" s="38"/>
      <c r="N24" s="41"/>
      <c r="O24" s="3">
        <v>95</v>
      </c>
    </row>
    <row r="25" spans="1:15" x14ac:dyDescent="0.25">
      <c r="A25" s="40">
        <v>15</v>
      </c>
      <c r="B25" s="1" t="s">
        <v>17</v>
      </c>
      <c r="C25" s="3">
        <v>135.66607099999999</v>
      </c>
      <c r="D25" s="37">
        <f t="shared" si="0"/>
        <v>15</v>
      </c>
      <c r="E25" s="3">
        <v>60.656999999999996</v>
      </c>
      <c r="F25" s="3">
        <v>13.461499999999999</v>
      </c>
      <c r="G25" s="3">
        <v>158.33333300000001</v>
      </c>
      <c r="H25" s="38"/>
      <c r="I25" s="38">
        <v>38</v>
      </c>
      <c r="J25" s="38"/>
      <c r="K25" s="38"/>
      <c r="L25" s="38"/>
      <c r="M25" s="38"/>
      <c r="N25" s="41"/>
      <c r="O25" s="3">
        <v>90</v>
      </c>
    </row>
    <row r="26" spans="1:15" x14ac:dyDescent="0.25">
      <c r="A26" s="40">
        <v>16</v>
      </c>
      <c r="B26" s="1" t="s">
        <v>15</v>
      </c>
      <c r="C26" s="3">
        <v>139.40288000000001</v>
      </c>
      <c r="D26" s="37">
        <f t="shared" si="0"/>
        <v>11</v>
      </c>
      <c r="E26" s="3">
        <v>60.895499999999998</v>
      </c>
      <c r="F26" s="3">
        <v>13.6105</v>
      </c>
      <c r="G26" s="3">
        <v>158</v>
      </c>
      <c r="H26" s="38"/>
      <c r="I26" s="38">
        <v>39.3333333</v>
      </c>
      <c r="J26" s="38"/>
      <c r="K26" s="38"/>
      <c r="L26" s="38"/>
      <c r="M26" s="38"/>
      <c r="N26" s="41"/>
      <c r="O26" s="3">
        <v>85</v>
      </c>
    </row>
    <row r="27" spans="1:15" x14ac:dyDescent="0.25">
      <c r="A27" s="40">
        <v>17</v>
      </c>
      <c r="B27" s="1" t="s">
        <v>16</v>
      </c>
      <c r="C27" s="3">
        <v>136.742234</v>
      </c>
      <c r="D27" s="37">
        <f t="shared" si="0"/>
        <v>14</v>
      </c>
      <c r="E27" s="3">
        <v>58.402500000000003</v>
      </c>
      <c r="F27" s="3">
        <v>13.028</v>
      </c>
      <c r="G27" s="3">
        <v>160</v>
      </c>
      <c r="H27" s="38"/>
      <c r="I27" s="38">
        <v>37.3333333</v>
      </c>
      <c r="J27" s="38"/>
      <c r="K27" s="38"/>
      <c r="L27" s="38"/>
      <c r="M27" s="38"/>
      <c r="N27" s="41"/>
      <c r="O27" s="3">
        <v>80</v>
      </c>
    </row>
    <row r="28" spans="1:15" x14ac:dyDescent="0.25">
      <c r="A28" s="4"/>
      <c r="D28" s="42"/>
      <c r="H28" s="42"/>
      <c r="I28" s="42"/>
      <c r="J28" s="42"/>
      <c r="K28" s="42"/>
      <c r="L28" s="42"/>
      <c r="M28" s="42"/>
      <c r="N28" s="43"/>
    </row>
    <row r="29" spans="1:15" x14ac:dyDescent="0.25">
      <c r="A29" s="4" t="s">
        <v>22</v>
      </c>
      <c r="C29" s="2">
        <v>140.43270000000001</v>
      </c>
      <c r="D29" s="44"/>
      <c r="E29" s="2">
        <v>60.629260000000002</v>
      </c>
      <c r="F29" s="2">
        <v>13.535439999999999</v>
      </c>
      <c r="G29" s="2">
        <v>157</v>
      </c>
      <c r="H29" s="44"/>
      <c r="I29" s="44">
        <v>38.568629999999999</v>
      </c>
      <c r="J29" s="44"/>
      <c r="K29" s="44"/>
      <c r="L29" s="44"/>
      <c r="M29" s="44"/>
      <c r="N29" s="45"/>
      <c r="O29" s="2">
        <v>88.470590000000001</v>
      </c>
    </row>
    <row r="30" spans="1:15" x14ac:dyDescent="0.25">
      <c r="A30" s="4" t="s">
        <v>19</v>
      </c>
      <c r="C30" s="2">
        <v>22.074000000000002</v>
      </c>
      <c r="D30" s="44"/>
      <c r="E30" s="2">
        <v>1.2141999999999999</v>
      </c>
      <c r="F30" s="2">
        <v>1.169</v>
      </c>
      <c r="G30" s="2">
        <v>3.0022000000000002</v>
      </c>
      <c r="H30" s="44"/>
      <c r="I30" s="44">
        <v>2.2863000000000002</v>
      </c>
      <c r="J30" s="44"/>
      <c r="K30" s="44"/>
      <c r="L30" s="44"/>
      <c r="M30" s="44"/>
      <c r="N30" s="45"/>
      <c r="O30" s="2">
        <v>14.438000000000001</v>
      </c>
    </row>
    <row r="31" spans="1:15" x14ac:dyDescent="0.25">
      <c r="A31" s="4" t="s">
        <v>20</v>
      </c>
      <c r="C31" s="2">
        <v>2.0000000000000001E-4</v>
      </c>
      <c r="D31" s="44"/>
      <c r="E31" s="2" t="s">
        <v>24</v>
      </c>
      <c r="F31" s="2">
        <v>5.4800000000000001E-2</v>
      </c>
      <c r="G31" s="2" t="s">
        <v>24</v>
      </c>
      <c r="H31" s="44"/>
      <c r="I31" s="44" t="s">
        <v>24</v>
      </c>
      <c r="J31" s="44"/>
      <c r="K31" s="44"/>
      <c r="L31" s="44"/>
      <c r="M31" s="44"/>
      <c r="N31" s="45"/>
      <c r="O31" s="2">
        <v>3.6999999999999998E-2</v>
      </c>
    </row>
    <row r="32" spans="1:15" x14ac:dyDescent="0.25">
      <c r="A32" s="4" t="s">
        <v>21</v>
      </c>
      <c r="C32" s="2">
        <v>7.4146729999999996</v>
      </c>
      <c r="D32" s="39"/>
      <c r="E32" s="2">
        <v>0.94469700000000001</v>
      </c>
      <c r="F32" s="2">
        <v>4.0740639999999999</v>
      </c>
      <c r="G32" s="2">
        <v>1.1497790000000001</v>
      </c>
      <c r="H32" s="39"/>
      <c r="I32" s="39">
        <v>3.5642070000000001</v>
      </c>
      <c r="J32" s="39"/>
      <c r="K32" s="39"/>
      <c r="L32" s="39"/>
      <c r="M32" s="39"/>
      <c r="N32" s="46"/>
      <c r="O32" s="2">
        <v>9.8125750000000007</v>
      </c>
    </row>
    <row r="33" spans="1:15" x14ac:dyDescent="0.25">
      <c r="A33" s="4" t="s">
        <v>23</v>
      </c>
      <c r="C33" s="2">
        <v>2.11991</v>
      </c>
      <c r="D33" s="47"/>
      <c r="E33" s="2">
        <v>2.11991</v>
      </c>
      <c r="F33" s="2">
        <v>2.11991</v>
      </c>
      <c r="G33" s="2">
        <v>2.0369299999999999</v>
      </c>
      <c r="H33" s="47"/>
      <c r="I33" s="47">
        <v>2.0369299999999999</v>
      </c>
      <c r="J33" s="39"/>
      <c r="K33" s="39"/>
      <c r="L33" s="39"/>
      <c r="M33" s="39"/>
      <c r="N33" s="46"/>
      <c r="O33" s="2">
        <v>2.0369299999999999</v>
      </c>
    </row>
    <row r="34" spans="1:15" x14ac:dyDescent="0.25">
      <c r="A34" s="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</sheetData>
  <mergeCells count="1"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Sorensen</dc:creator>
  <cp:lastModifiedBy>Justin Wheeler</cp:lastModifiedBy>
  <cp:lastPrinted>2017-11-02T22:28:43Z</cp:lastPrinted>
  <dcterms:created xsi:type="dcterms:W3CDTF">2009-08-24T15:33:54Z</dcterms:created>
  <dcterms:modified xsi:type="dcterms:W3CDTF">2018-09-14T19:20:35Z</dcterms:modified>
</cp:coreProperties>
</file>